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2178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2'!$A$2:$AJ$42</definedName>
  </definedNames>
  <calcPr calcId="124519"/>
</workbook>
</file>

<file path=xl/calcChain.xml><?xml version="1.0" encoding="utf-8"?>
<calcChain xmlns="http://schemas.openxmlformats.org/spreadsheetml/2006/main">
  <c r="E29" i="1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</calcChain>
</file>

<file path=xl/sharedStrings.xml><?xml version="1.0" encoding="utf-8"?>
<sst xmlns="http://schemas.openxmlformats.org/spreadsheetml/2006/main" count="77" uniqueCount="76">
  <si>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</si>
  <si>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</si>
  <si>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</si>
  <si>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</si>
  <si>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</si>
  <si>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</si>
  <si>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</si>
  <si>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</si>
  <si>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</si>
  <si>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</si>
  <si>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</si>
  <si>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</si>
  <si>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</si>
  <si>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</si>
  <si>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</si>
  <si>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</si>
  <si>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</si>
  <si>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</si>
  <si>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</si>
  <si>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</si>
  <si>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</si>
  <si>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</si>
  <si>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</si>
  <si>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</si>
  <si>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</si>
  <si>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</si>
  <si>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</si>
  <si>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</si>
  <si>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</si>
  <si>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</si>
  <si>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</si>
  <si>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</si>
  <si>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</si>
  <si>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</si>
  <si>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</si>
  <si>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</si>
  <si>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</si>
  <si>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</si>
  <si>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</si>
  <si>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</si>
  <si>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</si>
  <si>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</si>
  <si>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</si>
  <si>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</si>
  <si>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</si>
  <si>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</si>
  <si>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</si>
  <si>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</si>
  <si>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</si>
  <si>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</si>
  <si>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</si>
  <si>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</si>
  <si>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</si>
  <si>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Віктор ЛОБАЧ</t>
  </si>
  <si>
    <t>починаючи з</t>
  </si>
  <si>
    <t>код ЄДРПОУ органу місцевого самоврядування</t>
  </si>
  <si>
    <t>Іванівська рада</t>
  </si>
  <si>
    <t>с.Іванівка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</si>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</sst>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2" fillId="0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8" xfId="0" applyNumberFormat="1" applyFont="1" applyFill="1" applyBorder="1" applyAlignment="1">
      <alignment vertical="top" wrapText="1"/>
    </xf>
    <xf numFmtId="0" fontId="1" fillId="0" borderId="8" xfId="0" applyNumberFormat="1" applyFont="1" applyFill="1" applyBorder="1" applyAlignment="1">
      <alignment horizontal="right"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5" fillId="0" borderId="8" xfId="0" applyNumberFormat="1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0"/>
  <sheetViews>
    <sheetView tabSelected="1" zoomScale="75" zoomScaleNormal="75" workbookViewId="0">
      <selection activeCell="B13" sqref="B13"/>
    </sheetView>
  </sheetViews>
  <sheetFormatPr defaultRowHeight="15"/>
  <cols>
    <col min="4" max="4" width="14.85546875" customWidth="1"/>
    <col min="5" max="5" width="11" customWidth="1"/>
    <col min="6" max="6" width="6.7109375" style="2" customWidth="1"/>
    <col min="7" max="7" width="8.5703125" style="2" customWidth="1"/>
    <col min="8" max="8" width="6.140625" style="2" customWidth="1"/>
    <col min="9" max="9" width="6.85546875" style="2" customWidth="1"/>
    <col min="10" max="10" width="13.140625" style="2" customWidth="1"/>
    <col min="11" max="11" width="12.42578125" style="2" customWidth="1"/>
    <col min="12" max="12" width="13.5703125" style="2" customWidth="1"/>
    <col min="13" max="13" width="12.5703125" style="2" customWidth="1"/>
    <col min="14" max="14" width="16.5703125" style="2" customWidth="1"/>
    <col min="15" max="15" width="5.140625" style="2" customWidth="1"/>
    <col min="16" max="16" width="5.28515625" style="2" customWidth="1"/>
    <col min="17" max="17" width="4.7109375" style="2" customWidth="1"/>
    <col min="18" max="18" width="4.5703125" style="2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36" s="1" customFormat="1" ht="44.25" customHeight="1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AA2" s="7"/>
      <c r="AB2" s="7"/>
      <c r="AC2" s="7"/>
      <c r="AD2" s="7"/>
      <c r="AE2" s="7"/>
      <c r="AF2" s="7"/>
      <c r="AG2" s="54" t="s">
        <v>52</v>
      </c>
      <c r="AH2" s="54"/>
      <c r="AI2" s="54"/>
      <c r="AJ2" s="54"/>
    </row>
    <row r="3" spans="1:36" s="1" customFormat="1" ht="15.75">
      <c r="A3" s="7"/>
      <c r="B3" s="7"/>
      <c r="C3" s="7"/>
      <c r="D3" s="7"/>
      <c r="E3" s="7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spans="1:36" s="2" customFormat="1" ht="21.75" customHeight="1">
      <c r="A4" s="41" t="s">
        <v>22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</row>
    <row r="5" spans="1:36" s="2" customFormat="1" ht="18.75" customHeight="1">
      <c r="A5" s="41" t="s">
        <v>42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</row>
    <row r="6" spans="1:36" s="2" customFormat="1" ht="21.75" customHeight="1">
      <c r="A6" s="39"/>
      <c r="B6" s="39"/>
      <c r="C6" s="39"/>
      <c r="D6" s="41" t="s">
        <v>54</v>
      </c>
      <c r="E6" s="41"/>
      <c r="F6" s="42">
        <v>44927</v>
      </c>
      <c r="G6" s="43"/>
      <c r="H6" s="44" t="s">
        <v>55</v>
      </c>
      <c r="I6" s="41"/>
      <c r="J6" s="41"/>
      <c r="K6" s="41"/>
      <c r="L6" s="40">
        <v>4378379</v>
      </c>
      <c r="M6" s="39"/>
      <c r="N6" s="39"/>
      <c r="O6" s="39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s="3" customFormat="1" ht="55.5" customHeight="1">
      <c r="A7" s="53" t="s">
        <v>43</v>
      </c>
      <c r="B7" s="53" t="s">
        <v>0</v>
      </c>
      <c r="C7" s="53" t="s">
        <v>23</v>
      </c>
      <c r="D7" s="53" t="s">
        <v>1</v>
      </c>
      <c r="E7" s="53"/>
      <c r="F7" s="53"/>
      <c r="G7" s="53"/>
      <c r="H7" s="53"/>
      <c r="I7" s="53"/>
      <c r="J7" s="57" t="s">
        <v>38</v>
      </c>
      <c r="K7" s="59"/>
      <c r="L7" s="59"/>
      <c r="M7" s="58"/>
      <c r="N7" s="56" t="s">
        <v>30</v>
      </c>
      <c r="O7" s="53" t="s">
        <v>21</v>
      </c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 t="s">
        <v>46</v>
      </c>
      <c r="AJ7" s="53"/>
    </row>
    <row r="8" spans="1:36" s="3" customFormat="1" ht="81.75" customHeight="1">
      <c r="A8" s="53"/>
      <c r="B8" s="53"/>
      <c r="C8" s="53"/>
      <c r="D8" s="51" t="s">
        <v>41</v>
      </c>
      <c r="E8" s="51" t="s">
        <v>44</v>
      </c>
      <c r="F8" s="45" t="s">
        <v>39</v>
      </c>
      <c r="G8" s="45" t="s">
        <v>40</v>
      </c>
      <c r="H8" s="45" t="s">
        <v>45</v>
      </c>
      <c r="I8" s="45" t="s">
        <v>24</v>
      </c>
      <c r="J8" s="57" t="s">
        <v>28</v>
      </c>
      <c r="K8" s="58"/>
      <c r="L8" s="57" t="s">
        <v>29</v>
      </c>
      <c r="M8" s="58"/>
      <c r="N8" s="56"/>
      <c r="O8" s="47" t="s">
        <v>2</v>
      </c>
      <c r="P8" s="47" t="s">
        <v>3</v>
      </c>
      <c r="Q8" s="47" t="s">
        <v>4</v>
      </c>
      <c r="R8" s="47" t="s">
        <v>5</v>
      </c>
      <c r="S8" s="47" t="s">
        <v>6</v>
      </c>
      <c r="T8" s="47" t="s">
        <v>7</v>
      </c>
      <c r="U8" s="47" t="s">
        <v>8</v>
      </c>
      <c r="V8" s="47" t="s">
        <v>9</v>
      </c>
      <c r="W8" s="47" t="s">
        <v>10</v>
      </c>
      <c r="X8" s="49" t="s">
        <v>31</v>
      </c>
      <c r="Y8" s="49" t="s">
        <v>11</v>
      </c>
      <c r="Z8" s="49" t="s">
        <v>12</v>
      </c>
      <c r="AA8" s="49" t="s">
        <v>13</v>
      </c>
      <c r="AB8" s="49" t="s">
        <v>14</v>
      </c>
      <c r="AC8" s="49" t="s">
        <v>15</v>
      </c>
      <c r="AD8" s="49" t="s">
        <v>16</v>
      </c>
      <c r="AE8" s="49" t="s">
        <v>17</v>
      </c>
      <c r="AF8" s="49" t="s">
        <v>18</v>
      </c>
      <c r="AG8" s="49" t="s">
        <v>19</v>
      </c>
      <c r="AH8" s="47" t="s">
        <v>20</v>
      </c>
      <c r="AI8" s="45" t="s">
        <v>47</v>
      </c>
      <c r="AJ8" s="45" t="s">
        <v>26</v>
      </c>
    </row>
    <row r="9" spans="1:36" s="1" customFormat="1" ht="133.5" customHeight="1">
      <c r="A9" s="53"/>
      <c r="B9" s="53"/>
      <c r="C9" s="53"/>
      <c r="D9" s="52"/>
      <c r="E9" s="52"/>
      <c r="F9" s="46"/>
      <c r="G9" s="46"/>
      <c r="H9" s="46"/>
      <c r="I9" s="46"/>
      <c r="J9" s="19" t="s">
        <v>35</v>
      </c>
      <c r="K9" s="20" t="s">
        <v>36</v>
      </c>
      <c r="L9" s="20" t="s">
        <v>35</v>
      </c>
      <c r="M9" s="20" t="s">
        <v>37</v>
      </c>
      <c r="N9" s="56"/>
      <c r="O9" s="48"/>
      <c r="P9" s="48"/>
      <c r="Q9" s="48"/>
      <c r="R9" s="48"/>
      <c r="S9" s="48"/>
      <c r="T9" s="48"/>
      <c r="U9" s="48"/>
      <c r="V9" s="48"/>
      <c r="W9" s="48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48"/>
      <c r="AI9" s="46"/>
      <c r="AJ9" s="46"/>
    </row>
    <row r="10" spans="1:36" s="8" customFormat="1">
      <c r="A10" s="12">
        <v>1</v>
      </c>
      <c r="B10" s="12">
        <v>2</v>
      </c>
      <c r="C10" s="12">
        <v>3</v>
      </c>
      <c r="D10" s="4">
        <v>4</v>
      </c>
      <c r="E10" s="4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  <c r="N10" s="13">
        <v>14</v>
      </c>
      <c r="O10" s="13">
        <v>15</v>
      </c>
      <c r="P10" s="13">
        <v>16</v>
      </c>
      <c r="Q10" s="13">
        <v>17</v>
      </c>
      <c r="R10" s="12">
        <v>18</v>
      </c>
      <c r="S10" s="12">
        <v>19</v>
      </c>
      <c r="T10" s="12">
        <v>20</v>
      </c>
      <c r="U10" s="18">
        <v>21</v>
      </c>
      <c r="V10" s="12">
        <v>22</v>
      </c>
      <c r="W10" s="12">
        <v>23</v>
      </c>
      <c r="X10" s="12">
        <v>24</v>
      </c>
      <c r="Y10" s="12">
        <v>25</v>
      </c>
      <c r="Z10" s="12">
        <v>26</v>
      </c>
      <c r="AA10" s="12">
        <v>27</v>
      </c>
      <c r="AB10" s="12">
        <v>28</v>
      </c>
      <c r="AC10" s="12">
        <v>29</v>
      </c>
      <c r="AD10" s="12">
        <v>30</v>
      </c>
      <c r="AE10" s="12">
        <v>31</v>
      </c>
      <c r="AF10" s="12">
        <v>32</v>
      </c>
      <c r="AG10" s="12">
        <v>33</v>
      </c>
      <c r="AH10" s="12">
        <v>34</v>
      </c>
      <c r="AI10" s="12">
        <v>35</v>
      </c>
      <c r="AJ10" s="12">
        <v>36</v>
      </c>
    </row>
    <row r="11" spans="1:36" s="8" customFormat="1" ht="31.5">
      <c r="A11" s="25">
        <v>1</v>
      </c>
      <c r="B11" s="26">
        <v>15</v>
      </c>
      <c r="C11" s="27">
        <v>1514</v>
      </c>
      <c r="D11" s="22">
        <v>5121855100</v>
      </c>
      <c r="E11" s="28" t="s">
        <v>56</v>
      </c>
      <c r="F11" s="29"/>
      <c r="G11" s="29"/>
      <c r="H11" s="29"/>
      <c r="I11" s="29"/>
      <c r="J11" s="30">
        <v>5121855101</v>
      </c>
      <c r="K11" s="31" t="s">
        <v>57</v>
      </c>
      <c r="L11" s="29"/>
      <c r="M11" s="29"/>
      <c r="N11" s="32"/>
      <c r="O11" s="32"/>
      <c r="P11" s="32"/>
      <c r="Q11" s="32"/>
      <c r="R11" s="25"/>
      <c r="S11" s="25"/>
      <c r="T11" s="25"/>
      <c r="U11" s="33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</row>
    <row r="12" spans="1:36" s="8" customFormat="1" ht="31.5">
      <c r="A12" s="25"/>
      <c r="B12" s="34">
        <f t="shared" ref="B12:E12" si="0">B11</f>
        <v>15</v>
      </c>
      <c r="C12" s="27">
        <f t="shared" si="0"/>
        <v>1514</v>
      </c>
      <c r="D12" s="23">
        <f t="shared" si="0"/>
        <v>5121855100</v>
      </c>
      <c r="E12" s="35" t="str">
        <f t="shared" si="0"/>
        <v>Іванівська рада</v>
      </c>
      <c r="F12" s="29"/>
      <c r="G12" s="29"/>
      <c r="H12" s="29"/>
      <c r="I12" s="29"/>
      <c r="J12" s="30">
        <v>5121880401</v>
      </c>
      <c r="K12" s="31" t="s">
        <v>58</v>
      </c>
      <c r="L12" s="29"/>
      <c r="M12" s="29"/>
      <c r="N12" s="32"/>
      <c r="O12" s="32"/>
      <c r="P12" s="32"/>
      <c r="Q12" s="32"/>
      <c r="R12" s="25"/>
      <c r="S12" s="25"/>
      <c r="T12" s="25"/>
      <c r="U12" s="33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</row>
    <row r="13" spans="1:36" s="8" customFormat="1" ht="31.5">
      <c r="A13" s="25"/>
      <c r="B13" s="34">
        <f t="shared" ref="B13:E13" si="1">B11</f>
        <v>15</v>
      </c>
      <c r="C13" s="27">
        <f t="shared" si="1"/>
        <v>1514</v>
      </c>
      <c r="D13" s="23">
        <f t="shared" si="1"/>
        <v>5121855100</v>
      </c>
      <c r="E13" s="35" t="str">
        <f t="shared" si="1"/>
        <v>Іванівська рада</v>
      </c>
      <c r="F13" s="29"/>
      <c r="G13" s="29"/>
      <c r="H13" s="29"/>
      <c r="I13" s="29"/>
      <c r="J13" s="28">
        <v>5121880402</v>
      </c>
      <c r="K13" s="22" t="s">
        <v>59</v>
      </c>
      <c r="L13" s="29"/>
      <c r="M13" s="29"/>
      <c r="N13" s="32"/>
      <c r="O13" s="32"/>
      <c r="P13" s="32"/>
      <c r="Q13" s="32"/>
      <c r="R13" s="25"/>
      <c r="S13" s="25"/>
      <c r="T13" s="25"/>
      <c r="U13" s="33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</row>
    <row r="14" spans="1:36" s="8" customFormat="1" ht="31.5">
      <c r="A14" s="25"/>
      <c r="B14" s="34">
        <f t="shared" ref="B14:E14" si="2">B11</f>
        <v>15</v>
      </c>
      <c r="C14" s="27">
        <f t="shared" si="2"/>
        <v>1514</v>
      </c>
      <c r="D14" s="23">
        <f t="shared" si="2"/>
        <v>5121855100</v>
      </c>
      <c r="E14" s="35" t="str">
        <f t="shared" si="2"/>
        <v>Іванівська рада</v>
      </c>
      <c r="F14" s="29"/>
      <c r="G14" s="29"/>
      <c r="H14" s="29"/>
      <c r="I14" s="29"/>
      <c r="J14" s="28">
        <v>5121880403</v>
      </c>
      <c r="K14" s="22" t="s">
        <v>60</v>
      </c>
      <c r="L14" s="29"/>
      <c r="M14" s="29"/>
      <c r="N14" s="32"/>
      <c r="O14" s="32"/>
      <c r="P14" s="32"/>
      <c r="Q14" s="32"/>
      <c r="R14" s="25"/>
      <c r="S14" s="25"/>
      <c r="T14" s="25"/>
      <c r="U14" s="33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</row>
    <row r="15" spans="1:36" s="8" customFormat="1" ht="31.5">
      <c r="A15" s="25"/>
      <c r="B15" s="34">
        <f t="shared" ref="B15:E15" si="3">B11</f>
        <v>15</v>
      </c>
      <c r="C15" s="27">
        <f t="shared" si="3"/>
        <v>1514</v>
      </c>
      <c r="D15" s="23">
        <f t="shared" si="3"/>
        <v>5121855100</v>
      </c>
      <c r="E15" s="35" t="str">
        <f t="shared" si="3"/>
        <v>Іванівська рада</v>
      </c>
      <c r="F15" s="29"/>
      <c r="G15" s="29"/>
      <c r="H15" s="29"/>
      <c r="I15" s="29"/>
      <c r="J15" s="28">
        <v>5121880404</v>
      </c>
      <c r="K15" s="22" t="s">
        <v>61</v>
      </c>
      <c r="L15" s="29"/>
      <c r="M15" s="29"/>
      <c r="N15" s="32"/>
      <c r="O15" s="32"/>
      <c r="P15" s="32"/>
      <c r="Q15" s="32"/>
      <c r="R15" s="25"/>
      <c r="S15" s="25"/>
      <c r="T15" s="25"/>
      <c r="U15" s="33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</row>
    <row r="16" spans="1:36" s="8" customFormat="1" ht="31.5">
      <c r="A16" s="25"/>
      <c r="B16" s="34">
        <f t="shared" ref="B16:E16" si="4">B11</f>
        <v>15</v>
      </c>
      <c r="C16" s="27">
        <f t="shared" si="4"/>
        <v>1514</v>
      </c>
      <c r="D16" s="23">
        <f t="shared" si="4"/>
        <v>5121855100</v>
      </c>
      <c r="E16" s="35" t="str">
        <f t="shared" si="4"/>
        <v>Іванівська рада</v>
      </c>
      <c r="F16" s="29"/>
      <c r="G16" s="29"/>
      <c r="H16" s="29"/>
      <c r="I16" s="29"/>
      <c r="J16" s="28">
        <v>5121880701</v>
      </c>
      <c r="K16" s="22" t="s">
        <v>62</v>
      </c>
      <c r="L16" s="29"/>
      <c r="M16" s="29"/>
      <c r="N16" s="32"/>
      <c r="O16" s="32"/>
      <c r="P16" s="32"/>
      <c r="Q16" s="32"/>
      <c r="R16" s="25"/>
      <c r="S16" s="25"/>
      <c r="T16" s="25"/>
      <c r="U16" s="33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</row>
    <row r="17" spans="1:36" s="8" customFormat="1" ht="31.5">
      <c r="A17" s="25"/>
      <c r="B17" s="34">
        <f t="shared" ref="B17:E17" si="5">B11</f>
        <v>15</v>
      </c>
      <c r="C17" s="27">
        <f t="shared" si="5"/>
        <v>1514</v>
      </c>
      <c r="D17" s="23">
        <f t="shared" si="5"/>
        <v>5121855100</v>
      </c>
      <c r="E17" s="35" t="str">
        <f t="shared" si="5"/>
        <v>Іванівська рада</v>
      </c>
      <c r="F17" s="29"/>
      <c r="G17" s="29"/>
      <c r="H17" s="29"/>
      <c r="I17" s="29"/>
      <c r="J17" s="28">
        <v>5121880702</v>
      </c>
      <c r="K17" s="22" t="s">
        <v>63</v>
      </c>
      <c r="L17" s="29"/>
      <c r="M17" s="29"/>
      <c r="N17" s="32"/>
      <c r="O17" s="32"/>
      <c r="P17" s="32"/>
      <c r="Q17" s="32"/>
      <c r="R17" s="25"/>
      <c r="S17" s="25"/>
      <c r="T17" s="25"/>
      <c r="U17" s="33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</row>
    <row r="18" spans="1:36" s="8" customFormat="1" ht="31.5">
      <c r="A18" s="25"/>
      <c r="B18" s="34">
        <f t="shared" ref="B18:E18" si="6">B11</f>
        <v>15</v>
      </c>
      <c r="C18" s="27">
        <f t="shared" si="6"/>
        <v>1514</v>
      </c>
      <c r="D18" s="23">
        <f t="shared" si="6"/>
        <v>5121855100</v>
      </c>
      <c r="E18" s="35" t="str">
        <f t="shared" si="6"/>
        <v>Іванівська рада</v>
      </c>
      <c r="F18" s="29"/>
      <c r="G18" s="29"/>
      <c r="H18" s="29"/>
      <c r="I18" s="29"/>
      <c r="J18" s="28">
        <v>5121880703</v>
      </c>
      <c r="K18" s="22" t="s">
        <v>64</v>
      </c>
      <c r="L18" s="29"/>
      <c r="M18" s="29"/>
      <c r="N18" s="32"/>
      <c r="O18" s="32"/>
      <c r="P18" s="32"/>
      <c r="Q18" s="32"/>
      <c r="R18" s="25"/>
      <c r="S18" s="25"/>
      <c r="T18" s="25"/>
      <c r="U18" s="33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</row>
    <row r="19" spans="1:36" s="8" customFormat="1" ht="31.5">
      <c r="A19" s="25"/>
      <c r="B19" s="34">
        <f t="shared" ref="B19:E19" si="7">B11</f>
        <v>15</v>
      </c>
      <c r="C19" s="27">
        <f t="shared" si="7"/>
        <v>1514</v>
      </c>
      <c r="D19" s="23">
        <f t="shared" si="7"/>
        <v>5121855100</v>
      </c>
      <c r="E19" s="35" t="str">
        <f t="shared" si="7"/>
        <v>Іванівська рада</v>
      </c>
      <c r="F19" s="29"/>
      <c r="G19" s="29"/>
      <c r="H19" s="29"/>
      <c r="I19" s="29"/>
      <c r="J19" s="28">
        <v>5121880704</v>
      </c>
      <c r="K19" s="22" t="s">
        <v>65</v>
      </c>
      <c r="L19" s="29"/>
      <c r="M19" s="29"/>
      <c r="N19" s="32"/>
      <c r="O19" s="32"/>
      <c r="P19" s="32"/>
      <c r="Q19" s="32"/>
      <c r="R19" s="25"/>
      <c r="S19" s="25"/>
      <c r="T19" s="25"/>
      <c r="U19" s="33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</row>
    <row r="20" spans="1:36" s="8" customFormat="1" ht="31.5">
      <c r="A20" s="25"/>
      <c r="B20" s="34">
        <f t="shared" ref="B20:E20" si="8">B11</f>
        <v>15</v>
      </c>
      <c r="C20" s="27">
        <f t="shared" si="8"/>
        <v>1514</v>
      </c>
      <c r="D20" s="23">
        <f t="shared" si="8"/>
        <v>5121855100</v>
      </c>
      <c r="E20" s="35" t="str">
        <f t="shared" si="8"/>
        <v>Іванівська рада</v>
      </c>
      <c r="F20" s="29"/>
      <c r="G20" s="29"/>
      <c r="H20" s="29"/>
      <c r="I20" s="29"/>
      <c r="J20" s="28">
        <v>5121880705</v>
      </c>
      <c r="K20" s="22" t="s">
        <v>66</v>
      </c>
      <c r="L20" s="29"/>
      <c r="M20" s="29"/>
      <c r="N20" s="32"/>
      <c r="O20" s="32"/>
      <c r="P20" s="32"/>
      <c r="Q20" s="32"/>
      <c r="R20" s="25"/>
      <c r="S20" s="25"/>
      <c r="T20" s="25"/>
      <c r="U20" s="33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</row>
    <row r="21" spans="1:36" s="8" customFormat="1" ht="31.5">
      <c r="A21" s="25"/>
      <c r="B21" s="34">
        <f t="shared" ref="B21:E21" si="9">B11</f>
        <v>15</v>
      </c>
      <c r="C21" s="27">
        <f t="shared" si="9"/>
        <v>1514</v>
      </c>
      <c r="D21" s="23">
        <f t="shared" si="9"/>
        <v>5121855100</v>
      </c>
      <c r="E21" s="35" t="str">
        <f t="shared" si="9"/>
        <v>Іванівська рада</v>
      </c>
      <c r="F21" s="29"/>
      <c r="G21" s="29"/>
      <c r="H21" s="29"/>
      <c r="I21" s="29"/>
      <c r="J21" s="28">
        <v>5121880706</v>
      </c>
      <c r="K21" s="22" t="s">
        <v>67</v>
      </c>
      <c r="L21" s="29"/>
      <c r="M21" s="29"/>
      <c r="N21" s="32"/>
      <c r="O21" s="32"/>
      <c r="P21" s="32"/>
      <c r="Q21" s="32"/>
      <c r="R21" s="25"/>
      <c r="S21" s="25"/>
      <c r="T21" s="25"/>
      <c r="U21" s="33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</row>
    <row r="22" spans="1:36" s="8" customFormat="1" ht="31.5">
      <c r="A22" s="25"/>
      <c r="B22" s="34">
        <f t="shared" ref="B22:E22" si="10">B11</f>
        <v>15</v>
      </c>
      <c r="C22" s="27">
        <f t="shared" si="10"/>
        <v>1514</v>
      </c>
      <c r="D22" s="23">
        <f t="shared" si="10"/>
        <v>5121855100</v>
      </c>
      <c r="E22" s="35" t="str">
        <f t="shared" si="10"/>
        <v>Іванівська рада</v>
      </c>
      <c r="F22" s="29"/>
      <c r="G22" s="29"/>
      <c r="H22" s="29"/>
      <c r="I22" s="29"/>
      <c r="J22" s="28">
        <v>5121881201</v>
      </c>
      <c r="K22" s="22" t="s">
        <v>68</v>
      </c>
      <c r="L22" s="29"/>
      <c r="M22" s="29"/>
      <c r="N22" s="32"/>
      <c r="O22" s="32"/>
      <c r="P22" s="32"/>
      <c r="Q22" s="32"/>
      <c r="R22" s="25"/>
      <c r="S22" s="25"/>
      <c r="T22" s="25"/>
      <c r="U22" s="33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</row>
    <row r="23" spans="1:36" s="8" customFormat="1" ht="31.5">
      <c r="A23" s="25"/>
      <c r="B23" s="34">
        <f t="shared" ref="B23:E23" si="11">B11</f>
        <v>15</v>
      </c>
      <c r="C23" s="27">
        <f t="shared" si="11"/>
        <v>1514</v>
      </c>
      <c r="D23" s="23">
        <f t="shared" si="11"/>
        <v>5121855100</v>
      </c>
      <c r="E23" s="35" t="str">
        <f t="shared" si="11"/>
        <v>Іванівська рада</v>
      </c>
      <c r="F23" s="29"/>
      <c r="G23" s="29"/>
      <c r="H23" s="29"/>
      <c r="I23" s="29"/>
      <c r="J23" s="28">
        <v>5121881203</v>
      </c>
      <c r="K23" s="22" t="s">
        <v>69</v>
      </c>
      <c r="L23" s="29"/>
      <c r="M23" s="29"/>
      <c r="N23" s="32"/>
      <c r="O23" s="32"/>
      <c r="P23" s="32"/>
      <c r="Q23" s="32"/>
      <c r="R23" s="25"/>
      <c r="S23" s="25"/>
      <c r="T23" s="25"/>
      <c r="U23" s="33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</row>
    <row r="24" spans="1:36" s="8" customFormat="1" ht="31.5">
      <c r="A24" s="25"/>
      <c r="B24" s="34">
        <f t="shared" ref="B24:E24" si="12">B11</f>
        <v>15</v>
      </c>
      <c r="C24" s="27">
        <f t="shared" si="12"/>
        <v>1514</v>
      </c>
      <c r="D24" s="23">
        <f t="shared" si="12"/>
        <v>5121855100</v>
      </c>
      <c r="E24" s="35" t="str">
        <f t="shared" si="12"/>
        <v>Іванівська рада</v>
      </c>
      <c r="F24" s="29"/>
      <c r="G24" s="29"/>
      <c r="H24" s="29"/>
      <c r="I24" s="29"/>
      <c r="J24" s="28">
        <v>5121881205</v>
      </c>
      <c r="K24" s="22" t="s">
        <v>70</v>
      </c>
      <c r="L24" s="29"/>
      <c r="M24" s="29"/>
      <c r="N24" s="32"/>
      <c r="O24" s="32"/>
      <c r="P24" s="32"/>
      <c r="Q24" s="32"/>
      <c r="R24" s="25"/>
      <c r="S24" s="25"/>
      <c r="T24" s="25"/>
      <c r="U24" s="33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</row>
    <row r="25" spans="1:36" s="8" customFormat="1" ht="31.5">
      <c r="A25" s="25"/>
      <c r="B25" s="34">
        <f t="shared" ref="B25:E25" si="13">B11</f>
        <v>15</v>
      </c>
      <c r="C25" s="27">
        <f t="shared" si="13"/>
        <v>1514</v>
      </c>
      <c r="D25" s="23">
        <f t="shared" si="13"/>
        <v>5121855100</v>
      </c>
      <c r="E25" s="35" t="str">
        <f t="shared" si="13"/>
        <v>Іванівська рада</v>
      </c>
      <c r="F25" s="29"/>
      <c r="G25" s="29"/>
      <c r="H25" s="29"/>
      <c r="I25" s="29"/>
      <c r="J25" s="28">
        <v>5121881207</v>
      </c>
      <c r="K25" s="22" t="s">
        <v>71</v>
      </c>
      <c r="L25" s="29"/>
      <c r="M25" s="29"/>
      <c r="N25" s="32"/>
      <c r="O25" s="32"/>
      <c r="P25" s="32"/>
      <c r="Q25" s="32"/>
      <c r="R25" s="25"/>
      <c r="S25" s="25"/>
      <c r="T25" s="25"/>
      <c r="U25" s="33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</row>
    <row r="26" spans="1:36" s="8" customFormat="1" ht="31.5">
      <c r="A26" s="25"/>
      <c r="B26" s="34">
        <f t="shared" ref="B26:E26" si="14">B11</f>
        <v>15</v>
      </c>
      <c r="C26" s="27">
        <f t="shared" si="14"/>
        <v>1514</v>
      </c>
      <c r="D26" s="23">
        <f t="shared" si="14"/>
        <v>5121855100</v>
      </c>
      <c r="E26" s="35" t="str">
        <f t="shared" si="14"/>
        <v>Іванівська рада</v>
      </c>
      <c r="F26" s="29"/>
      <c r="G26" s="29"/>
      <c r="H26" s="29"/>
      <c r="I26" s="29"/>
      <c r="J26" s="28">
        <v>5121881209</v>
      </c>
      <c r="K26" s="22" t="s">
        <v>72</v>
      </c>
      <c r="L26" s="29"/>
      <c r="M26" s="29"/>
      <c r="N26" s="32"/>
      <c r="O26" s="32"/>
      <c r="P26" s="32"/>
      <c r="Q26" s="32"/>
      <c r="R26" s="25"/>
      <c r="S26" s="25"/>
      <c r="T26" s="25"/>
      <c r="U26" s="33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</row>
    <row r="27" spans="1:36" s="8" customFormat="1" ht="31.5">
      <c r="A27" s="25"/>
      <c r="B27" s="34">
        <f t="shared" ref="B27:E27" si="15">B11</f>
        <v>15</v>
      </c>
      <c r="C27" s="27">
        <f t="shared" si="15"/>
        <v>1514</v>
      </c>
      <c r="D27" s="23">
        <f t="shared" si="15"/>
        <v>5121855100</v>
      </c>
      <c r="E27" s="35" t="str">
        <f t="shared" si="15"/>
        <v>Іванівська рада</v>
      </c>
      <c r="F27" s="29"/>
      <c r="G27" s="29"/>
      <c r="H27" s="29"/>
      <c r="I27" s="29"/>
      <c r="J27" s="28">
        <v>5121883801</v>
      </c>
      <c r="K27" s="22" t="s">
        <v>73</v>
      </c>
      <c r="L27" s="29"/>
      <c r="M27" s="29"/>
      <c r="N27" s="32"/>
      <c r="O27" s="32"/>
      <c r="P27" s="32"/>
      <c r="Q27" s="32"/>
      <c r="R27" s="25"/>
      <c r="S27" s="25"/>
      <c r="T27" s="25"/>
      <c r="U27" s="33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</row>
    <row r="28" spans="1:36" s="8" customFormat="1" ht="20.25" customHeight="1">
      <c r="A28" s="25"/>
      <c r="B28" s="34">
        <f t="shared" ref="B28:E28" si="16">B11</f>
        <v>15</v>
      </c>
      <c r="C28" s="27">
        <f t="shared" si="16"/>
        <v>1514</v>
      </c>
      <c r="D28" s="23">
        <f t="shared" si="16"/>
        <v>5121855100</v>
      </c>
      <c r="E28" s="35" t="str">
        <f t="shared" si="16"/>
        <v>Іванівська рада</v>
      </c>
      <c r="F28" s="36"/>
      <c r="G28" s="36"/>
      <c r="H28" s="36"/>
      <c r="I28" s="36"/>
      <c r="J28" s="28">
        <v>5121883802</v>
      </c>
      <c r="K28" s="22" t="s">
        <v>74</v>
      </c>
      <c r="L28" s="36"/>
      <c r="M28" s="36"/>
      <c r="N28" s="32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</row>
    <row r="29" spans="1:36" s="8" customFormat="1" ht="18.75" customHeight="1">
      <c r="A29" s="25"/>
      <c r="B29" s="37">
        <f t="shared" ref="B29:E29" si="17">B11</f>
        <v>15</v>
      </c>
      <c r="C29" s="38">
        <f t="shared" si="17"/>
        <v>1514</v>
      </c>
      <c r="D29" s="24">
        <f t="shared" si="17"/>
        <v>5121855100</v>
      </c>
      <c r="E29" s="24" t="str">
        <f t="shared" si="17"/>
        <v>Іванівська рада</v>
      </c>
      <c r="F29" s="36"/>
      <c r="G29" s="36"/>
      <c r="H29" s="36"/>
      <c r="I29" s="36"/>
      <c r="J29" s="31">
        <v>5121883803</v>
      </c>
      <c r="K29" s="31" t="s">
        <v>75</v>
      </c>
      <c r="L29" s="36"/>
      <c r="M29" s="36"/>
      <c r="N29" s="32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</row>
    <row r="30" spans="1:36" s="1" customFormat="1" ht="15.75">
      <c r="A30" s="7"/>
      <c r="B30" s="7"/>
      <c r="C30" s="7"/>
      <c r="D30" s="7"/>
      <c r="E30" s="7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</row>
    <row r="31" spans="1:36" s="6" customFormat="1">
      <c r="A31" s="55" t="s">
        <v>25</v>
      </c>
      <c r="B31" s="55"/>
      <c r="C31" s="55"/>
      <c r="D31"/>
      <c r="E31"/>
      <c r="F31" s="2"/>
      <c r="G31" s="2"/>
      <c r="H31" s="2"/>
      <c r="I31" s="2"/>
      <c r="J31" s="2"/>
      <c r="K31" s="2"/>
      <c r="L31" s="2"/>
      <c r="M31" s="2"/>
      <c r="N31" s="9"/>
      <c r="O31"/>
      <c r="P31"/>
      <c r="Q31"/>
      <c r="R31"/>
      <c r="S31"/>
      <c r="T31"/>
      <c r="U31"/>
      <c r="V31"/>
    </row>
    <row r="32" spans="1:36" s="6" customFormat="1" ht="22.5" customHeight="1">
      <c r="A32" s="10">
        <v>1</v>
      </c>
      <c r="B32" s="60" t="s">
        <v>48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</row>
    <row r="33" spans="1:36" s="6" customFormat="1" ht="54" customHeight="1">
      <c r="A33" s="10">
        <v>2</v>
      </c>
      <c r="B33" s="60" t="s">
        <v>49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</row>
    <row r="34" spans="1:36" s="1" customFormat="1" ht="59.25" customHeight="1">
      <c r="A34" s="10">
        <v>3</v>
      </c>
      <c r="B34" s="60" t="s">
        <v>50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</row>
    <row r="35" spans="1:36" s="1" customFormat="1" ht="25.5" customHeight="1">
      <c r="A35" s="11">
        <v>4</v>
      </c>
      <c r="B35" s="66" t="s">
        <v>27</v>
      </c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</row>
    <row r="36" spans="1:36" s="1" customFormat="1" ht="40.5" customHeight="1">
      <c r="A36" s="11">
        <v>5</v>
      </c>
      <c r="B36" s="65" t="s">
        <v>51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</row>
    <row r="37" spans="1:36" s="1" customFormat="1" ht="18.75">
      <c r="A37" s="11"/>
      <c r="B37" s="14"/>
      <c r="C37" s="14"/>
      <c r="D37" s="14"/>
      <c r="E37" s="15"/>
      <c r="F37" s="14"/>
      <c r="G37" s="14"/>
      <c r="H37" s="14"/>
      <c r="I37" s="14"/>
      <c r="J37" s="15"/>
      <c r="K37" s="14"/>
      <c r="L37" s="15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s="1" customFormat="1"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36" ht="15.75">
      <c r="A39" s="61" t="s">
        <v>32</v>
      </c>
      <c r="B39" s="61"/>
      <c r="C39" s="61"/>
      <c r="D39" s="61"/>
      <c r="E39" s="16"/>
      <c r="F39" s="17"/>
      <c r="G39" s="17"/>
      <c r="H39" s="17"/>
      <c r="I39"/>
      <c r="J39"/>
      <c r="K39" s="62" t="s">
        <v>53</v>
      </c>
      <c r="L39" s="62"/>
      <c r="M39" s="62"/>
      <c r="N39" s="62"/>
      <c r="O39"/>
      <c r="P39"/>
      <c r="Q39"/>
      <c r="R39"/>
    </row>
    <row r="40" spans="1:36">
      <c r="F40" s="63" t="s">
        <v>33</v>
      </c>
      <c r="G40" s="64"/>
      <c r="H40" s="64"/>
      <c r="I40"/>
      <c r="J40"/>
      <c r="K40" s="63" t="s">
        <v>34</v>
      </c>
      <c r="L40" s="63"/>
      <c r="M40" s="63"/>
      <c r="N40" s="63"/>
      <c r="O40"/>
      <c r="P40"/>
      <c r="Q40"/>
      <c r="R40"/>
    </row>
  </sheetData>
  <mergeCells count="54">
    <mergeCell ref="B32:AJ32"/>
    <mergeCell ref="B33:AJ33"/>
    <mergeCell ref="A39:D39"/>
    <mergeCell ref="K39:N39"/>
    <mergeCell ref="F40:H40"/>
    <mergeCell ref="K40:N40"/>
    <mergeCell ref="B34:AJ34"/>
    <mergeCell ref="B36:AJ36"/>
    <mergeCell ref="B35:AJ35"/>
    <mergeCell ref="AI7:AJ7"/>
    <mergeCell ref="AG2:AJ2"/>
    <mergeCell ref="A31:C31"/>
    <mergeCell ref="A7:A9"/>
    <mergeCell ref="O7:AH7"/>
    <mergeCell ref="N7:N9"/>
    <mergeCell ref="B7:B9"/>
    <mergeCell ref="C7:C9"/>
    <mergeCell ref="D7:I7"/>
    <mergeCell ref="A4:AJ4"/>
    <mergeCell ref="A5:AJ5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T8:T9"/>
    <mergeCell ref="AE8:AE9"/>
    <mergeCell ref="AF8:AF9"/>
    <mergeCell ref="O8:O9"/>
    <mergeCell ref="P8:P9"/>
    <mergeCell ref="Q8:Q9"/>
    <mergeCell ref="AB8:AB9"/>
    <mergeCell ref="AC8:AC9"/>
    <mergeCell ref="D6:E6"/>
    <mergeCell ref="F6:G6"/>
    <mergeCell ref="H6:K6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Мунтян Валентина Іванівна</cp:lastModifiedBy>
  <cp:lastPrinted>2020-07-29T08:25:05Z</cp:lastPrinted>
  <dcterms:created xsi:type="dcterms:W3CDTF">2020-06-11T13:55:41Z</dcterms:created>
  <dcterms:modified xsi:type="dcterms:W3CDTF">2022-08-05T09:45:29Z</dcterms:modified>
</cp:coreProperties>
</file>